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admin\Desktop\VĂN BẢN KD 2026\"/>
    </mc:Choice>
  </mc:AlternateContent>
  <xr:revisionPtr revIDLastSave="0" documentId="13_ncr:1_{34ECB5AB-9E20-4FF0-84AE-51C028FC7231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(2)'!$B$5:$R$66</definedName>
    <definedName name="_xlnm.Print_Titles" localSheetId="0">'Sheet1 (2)'!$5:$6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2" l="1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</calcChain>
</file>

<file path=xl/sharedStrings.xml><?xml version="1.0" encoding="utf-8"?>
<sst xmlns="http://schemas.openxmlformats.org/spreadsheetml/2006/main" count="125" uniqueCount="88">
  <si>
    <t>STT</t>
  </si>
  <si>
    <t>Ảnh</t>
  </si>
  <si>
    <t>Mã vạch</t>
  </si>
  <si>
    <t>Tên sản phẩm</t>
  </si>
  <si>
    <t>can</t>
  </si>
  <si>
    <t>Nước giặt xả OKULA Hương Hoa Dịu Êm 3.6KG</t>
  </si>
  <si>
    <t>Nước giặt xả OKULA Hương Hoa Dịu Êm 10kg</t>
  </si>
  <si>
    <t>chai</t>
  </si>
  <si>
    <t>Nước rửa chén OKULA Hương Chanh Sả  10 kg</t>
  </si>
  <si>
    <t>Nước lau sàn OKULA Hương Chanh Sả 3.6 kg</t>
  </si>
  <si>
    <t>Nước lau sàn OKULA Hương Nhài 3.6 kg</t>
  </si>
  <si>
    <t>Nước rửa chén OKULA Hương Chanh Sả 3.6kg</t>
  </si>
  <si>
    <t>Nước rửa chén OKULA Hương Trà Xanh 3.6kg</t>
  </si>
  <si>
    <t>'8938549871015</t>
  </si>
  <si>
    <t>'8938549871046</t>
  </si>
  <si>
    <t>8938549871053</t>
  </si>
  <si>
    <t>8938549871022</t>
  </si>
  <si>
    <t>8938549871114</t>
  </si>
  <si>
    <t>8938549871121</t>
  </si>
  <si>
    <t>8938549871152</t>
  </si>
  <si>
    <t>8938549871213</t>
  </si>
  <si>
    <t>8938549871220</t>
  </si>
  <si>
    <t>8938549871138</t>
  </si>
  <si>
    <t>8938549871244</t>
  </si>
  <si>
    <t xml:space="preserve"> 8938549871237</t>
  </si>
  <si>
    <t>8938549871145</t>
  </si>
  <si>
    <t>Thông tin liên hệ:  Hotline: 0877668118        Email: okulagroup@gmail.com        Website: okulagroup.com</t>
  </si>
  <si>
    <t>Nước lau sàn OKULA Hương Quế 10 kg</t>
  </si>
  <si>
    <t>Nước lau sàn OKULA Hương Quế 3.6 kg</t>
  </si>
  <si>
    <t>Nước giặt siêu sạch OKULA 10kg</t>
  </si>
  <si>
    <t>Nước xả vải OKULA Hương Ban Mai 10kg</t>
  </si>
  <si>
    <t>OKULA NATURAL - Sữa tắm Hương Cam 300ml</t>
  </si>
  <si>
    <t>OKULA NATURAL - Dầu gội thảo dược Hương Xưa 300ml</t>
  </si>
  <si>
    <t>OKULA NATURAL - Dầu xả thảo dược Hương Xưa 300ml</t>
  </si>
  <si>
    <t>ĐVT</t>
  </si>
  <si>
    <t xml:space="preserve"> Chiết khấu theo cột giá niêm yết</t>
  </si>
  <si>
    <t>Ghi chú:</t>
  </si>
  <si>
    <t>Nước rửa chén OKULA Hương Chanh Sả 750gr</t>
  </si>
  <si>
    <t>Nước rửa chén OKULA Hương Trà Xanh 750gr</t>
  </si>
  <si>
    <t>Nước lau sàn OKULA Hương Chanh Sả 950gr</t>
  </si>
  <si>
    <t>Nước lau sàn OKULA Hương Nhài  950gr</t>
  </si>
  <si>
    <t>Nước giặt xả OKULA Hương Hoa Dịu Êm 1KG</t>
  </si>
  <si>
    <t>Nước rửa chén OKULA Hương Quế 3.6kg</t>
  </si>
  <si>
    <t>Nước rửa chén OKULA Hương Quế 10 kg</t>
  </si>
  <si>
    <t>OKULA NATURAL - Sữa tắm Hương Cam 500ml</t>
  </si>
  <si>
    <t>OKULA NATURAL - Dầu gội thảo dược Hương Xưa 500ml</t>
  </si>
  <si>
    <t>OKULA NATURAL - Dầu xả thảo dược Hương Xưa 500ml</t>
  </si>
  <si>
    <t>Nước rửa chén OKULA Hương Quế 750gr</t>
  </si>
  <si>
    <t>8938549871503</t>
  </si>
  <si>
    <t>8938549871510</t>
  </si>
  <si>
    <t>8938549871176</t>
  </si>
  <si>
    <t>8938549871183</t>
  </si>
  <si>
    <t xml:space="preserve"> 8938549871169</t>
  </si>
  <si>
    <t>8938549871268</t>
  </si>
  <si>
    <t>8938549871275</t>
  </si>
  <si>
    <t>8938549871077</t>
  </si>
  <si>
    <t>8938549871084</t>
  </si>
  <si>
    <t>8938549871411</t>
  </si>
  <si>
    <t>8938549871312</t>
  </si>
  <si>
    <t>8938549871329</t>
  </si>
  <si>
    <t>8938549871428</t>
  </si>
  <si>
    <t>8938549871336</t>
  </si>
  <si>
    <t>8938549871701</t>
  </si>
  <si>
    <t>8938549871602</t>
  </si>
  <si>
    <t>Nước giặt xả Okula+  Kids - Bikini 1L</t>
  </si>
  <si>
    <t>Rửa rau củ quả công nghệ sinh học OKULA 1L</t>
  </si>
  <si>
    <t>8938549871343</t>
  </si>
  <si>
    <t>Nước giặt OKULA Common 10kg</t>
  </si>
  <si>
    <t>8938549871091</t>
  </si>
  <si>
    <t>Tẩy lồng máy giặt OKULA 300gr</t>
  </si>
  <si>
    <t xml:space="preserve">	Nước rửa tay OKULA</t>
  </si>
  <si>
    <t>8938549871800</t>
  </si>
  <si>
    <t>8938549871817</t>
  </si>
  <si>
    <t>8938549871107</t>
  </si>
  <si>
    <t xml:space="preserve"> Sữa tắm Hương Cam 100ml</t>
  </si>
  <si>
    <t xml:space="preserve"> Dầu gội thảo dược Hương Xưa 100ml</t>
  </si>
  <si>
    <t xml:space="preserve"> Dầu xả thảo dược Hương Xưa 100ml</t>
  </si>
  <si>
    <t>Nước rửa chén OKULA Hương Quế 400gr</t>
  </si>
  <si>
    <t>Nước giặt xả OKULA Luxury Perfume 1kg</t>
  </si>
  <si>
    <t>Nước giặt xả OKULA Luxury Perfume 3.6kg</t>
  </si>
  <si>
    <t>Nước giặt xả OKULA Luxury Perfume 10kg</t>
  </si>
  <si>
    <t>Nước lau sàn OKULA Hương Chanh Sả 10 kg</t>
  </si>
  <si>
    <t>Nước rửa chén OKULA Enzyclean 1 kg</t>
  </si>
  <si>
    <t>Đơn giá được áp dụng từ ngày 15/7/2026 cho đến khi có thông báo mới</t>
  </si>
  <si>
    <t>sp tạm dừng</t>
  </si>
  <si>
    <t>Giá áp dụng CK 35%</t>
  </si>
  <si>
    <t>Đơn giá</t>
  </si>
  <si>
    <t xml:space="preserve"> BẢNG GIÁ  SẢN PHẨM OKULA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</si>
</sst>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i/>
      <u/>
      <sz val="11"/>
      <color rgb="FFFF0000"/>
      <name val="Times New Roman"/>
      <family val="1"/>
    </font>
    <font>
      <u/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4" fillId="2" borderId="1" xfId="1" applyNumberFormat="1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9" fillId="2" borderId="0" xfId="2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3" fontId="4" fillId="0" borderId="1" xfId="1" quotePrefix="1" applyNumberFormat="1" applyFont="1" applyBorder="1" applyAlignment="1">
      <alignment horizontal="left" vertical="center" wrapText="1"/>
    </xf>
    <xf numFmtId="3" fontId="5" fillId="0" borderId="1" xfId="1" quotePrefix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3" fontId="11" fillId="2" borderId="1" xfId="1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164" fontId="3" fillId="2" borderId="0" xfId="2" applyNumberFormat="1" applyFont="1" applyFill="1" applyAlignment="1"/>
    <xf numFmtId="0" fontId="3" fillId="0" borderId="0" xfId="0" applyFont="1" applyAlignment="1">
      <alignment horizontal="left"/>
    </xf>
    <xf numFmtId="0" fontId="1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/>
    </xf>
    <xf numFmtId="0" fontId="11" fillId="2" borderId="2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164" fontId="5" fillId="2" borderId="0" xfId="2" applyNumberFormat="1" applyFont="1" applyFill="1" applyAlignment="1"/>
    <xf numFmtId="164" fontId="5" fillId="2" borderId="0" xfId="2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164" fontId="2" fillId="2" borderId="0" xfId="2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21</xdr:row>
      <xdr:rowOff>46592</xdr:rowOff>
    </xdr:from>
    <xdr:to>
      <xdr:col>6</xdr:col>
      <xdr:colOff>1000125</xdr:colOff>
      <xdr:row>21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7DBA36-C00E-4E21-B219-BCD24D712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13743542"/>
          <a:ext cx="695325" cy="686833"/>
        </a:xfrm>
        <a:prstGeom prst="rect">
          <a:avLst/>
        </a:prstGeom>
      </xdr:spPr>
    </xdr:pic>
    <xdr:clientData/>
  </xdr:twoCellAnchor>
  <xdr:twoCellAnchor editAs="oneCell">
    <xdr:from>
      <xdr:col>6</xdr:col>
      <xdr:colOff>268368</xdr:colOff>
      <xdr:row>22</xdr:row>
      <xdr:rowOff>66675</xdr:rowOff>
    </xdr:from>
    <xdr:to>
      <xdr:col>6</xdr:col>
      <xdr:colOff>981076</xdr:colOff>
      <xdr:row>22</xdr:row>
      <xdr:rowOff>771525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8883B6-1079-4489-9057-E72F63E30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0993" y="14563725"/>
          <a:ext cx="712708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15</xdr:row>
      <xdr:rowOff>18867</xdr:rowOff>
    </xdr:from>
    <xdr:to>
      <xdr:col>6</xdr:col>
      <xdr:colOff>971549</xdr:colOff>
      <xdr:row>15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D7CDA9-8384-487E-8EDA-1F70CC4B0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67425" y="8915217"/>
          <a:ext cx="666749" cy="743133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457202</xdr:colOff>
      <xdr:row>62</xdr:row>
      <xdr:rowOff>19051</xdr:rowOff>
    </xdr:from>
    <xdr:to>
      <xdr:col>6</xdr:col>
      <xdr:colOff>790576</xdr:colOff>
      <xdr:row>62</xdr:row>
      <xdr:rowOff>781050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FE51D5-2A45-4BF0-82B7-3D2C867C9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9827" y="33689926"/>
          <a:ext cx="333374" cy="76199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63</xdr:row>
      <xdr:rowOff>50325</xdr:rowOff>
    </xdr:from>
    <xdr:to>
      <xdr:col>6</xdr:col>
      <xdr:colOff>923925</xdr:colOff>
      <xdr:row>63</xdr:row>
      <xdr:rowOff>767437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C4A56E-F003-416C-A159-29E5F36F4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43626" y="34521300"/>
          <a:ext cx="542924" cy="717112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23</xdr:row>
      <xdr:rowOff>38101</xdr:rowOff>
    </xdr:from>
    <xdr:to>
      <xdr:col>6</xdr:col>
      <xdr:colOff>962025</xdr:colOff>
      <xdr:row>23</xdr:row>
      <xdr:rowOff>714375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EA9E756-05A0-4DCE-9D82-A90C21163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53150" y="15335251"/>
          <a:ext cx="571500" cy="676274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25</xdr:row>
      <xdr:rowOff>9525</xdr:rowOff>
    </xdr:from>
    <xdr:to>
      <xdr:col>6</xdr:col>
      <xdr:colOff>942975</xdr:colOff>
      <xdr:row>25</xdr:row>
      <xdr:rowOff>786114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D08CBF8-1AE9-49DC-A40E-4706EE04E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4100" y="16906875"/>
          <a:ext cx="571500" cy="77658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26</xdr:row>
      <xdr:rowOff>28575</xdr:rowOff>
    </xdr:from>
    <xdr:to>
      <xdr:col>6</xdr:col>
      <xdr:colOff>981075</xdr:colOff>
      <xdr:row>26</xdr:row>
      <xdr:rowOff>769814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4F31DDC-3950-427E-96E3-824DC044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43625" y="17726025"/>
          <a:ext cx="600075" cy="741239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28</xdr:row>
      <xdr:rowOff>28575</xdr:rowOff>
    </xdr:from>
    <xdr:to>
      <xdr:col>6</xdr:col>
      <xdr:colOff>1000124</xdr:colOff>
      <xdr:row>28</xdr:row>
      <xdr:rowOff>781050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CFA4FB-BE48-43B9-BBE3-FC06AB1D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10300" y="19326225"/>
          <a:ext cx="552449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33</xdr:row>
      <xdr:rowOff>19050</xdr:rowOff>
    </xdr:from>
    <xdr:to>
      <xdr:col>6</xdr:col>
      <xdr:colOff>885825</xdr:colOff>
      <xdr:row>33</xdr:row>
      <xdr:rowOff>786063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21B6BAF-2262-49BF-81F9-CAE7C080E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05550" y="23317200"/>
          <a:ext cx="342900" cy="767013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32</xdr:row>
      <xdr:rowOff>57150</xdr:rowOff>
    </xdr:from>
    <xdr:to>
      <xdr:col>6</xdr:col>
      <xdr:colOff>857250</xdr:colOff>
      <xdr:row>32</xdr:row>
      <xdr:rowOff>762541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6D63860-4233-46E5-BA7A-057109B11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05550" y="22555200"/>
          <a:ext cx="314325" cy="705391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34</xdr:row>
      <xdr:rowOff>57150</xdr:rowOff>
    </xdr:from>
    <xdr:to>
      <xdr:col>6</xdr:col>
      <xdr:colOff>866775</xdr:colOff>
      <xdr:row>34</xdr:row>
      <xdr:rowOff>778761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3D535A4-3575-488A-8A98-E362403DC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324600" y="24155400"/>
          <a:ext cx="304800" cy="721611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371477</xdr:colOff>
      <xdr:row>6</xdr:row>
      <xdr:rowOff>19050</xdr:rowOff>
    </xdr:from>
    <xdr:to>
      <xdr:col>6</xdr:col>
      <xdr:colOff>828675</xdr:colOff>
      <xdr:row>6</xdr:row>
      <xdr:rowOff>802387</xdr:rowOff>
    </xdr:to>
    <xdr:pic>
      <xdr:nvPicPr>
        <xdr:cNvPr id="15" name="Picture 14" descr="D:\CTY OKULA\7. TEM SẢN PHẨM\HÌNH ẢNH SẢN PHẨM\GIẶT XẢ\ĐEN 1KG.jpg">
          <a:extLst>
            <a:ext uri="{FF2B5EF4-FFF2-40B4-BE49-F238E27FC236}">
              <a16:creationId xmlns:a16="http://schemas.microsoft.com/office/drawing/2014/main" id="{ADF0DCC2-7712-4A50-AFB2-83E64CF2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2" y="1524000"/>
          <a:ext cx="457198" cy="78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409576</xdr:colOff>
      <xdr:row>7</xdr:row>
      <xdr:rowOff>57151</xdr:rowOff>
    </xdr:from>
    <xdr:to>
      <xdr:col>6</xdr:col>
      <xdr:colOff>858814</xdr:colOff>
      <xdr:row>7</xdr:row>
      <xdr:rowOff>809625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79E47DE-37D5-4B21-AB3E-EB8589375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1" y="2409826"/>
          <a:ext cx="449238" cy="752474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371476</xdr:colOff>
      <xdr:row>16</xdr:row>
      <xdr:rowOff>57150</xdr:rowOff>
    </xdr:from>
    <xdr:to>
      <xdr:col>6</xdr:col>
      <xdr:colOff>905742</xdr:colOff>
      <xdr:row>16</xdr:row>
      <xdr:rowOff>791765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67EF7A4-69CC-4B27-AF89-26094221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134101" y="9753600"/>
          <a:ext cx="534266" cy="73461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400051</xdr:colOff>
      <xdr:row>18</xdr:row>
      <xdr:rowOff>19051</xdr:rowOff>
    </xdr:from>
    <xdr:to>
      <xdr:col>6</xdr:col>
      <xdr:colOff>896615</xdr:colOff>
      <xdr:row>18</xdr:row>
      <xdr:rowOff>781051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21492ED-EE35-46A5-8057-6DCA50A7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62676" y="11315701"/>
          <a:ext cx="496564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35</xdr:row>
      <xdr:rowOff>28576</xdr:rowOff>
    </xdr:from>
    <xdr:to>
      <xdr:col>6</xdr:col>
      <xdr:colOff>895350</xdr:colOff>
      <xdr:row>35</xdr:row>
      <xdr:rowOff>762000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5F48793-5E66-477F-8F33-74EC1281E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96026" y="24926926"/>
          <a:ext cx="361949" cy="733424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36</xdr:row>
      <xdr:rowOff>66675</xdr:rowOff>
    </xdr:from>
    <xdr:to>
      <xdr:col>6</xdr:col>
      <xdr:colOff>885346</xdr:colOff>
      <xdr:row>36</xdr:row>
      <xdr:rowOff>790575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EE1328C-48E2-4B17-9B31-AFBB00944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86500" y="25765125"/>
          <a:ext cx="361471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37</xdr:row>
      <xdr:rowOff>76200</xdr:rowOff>
    </xdr:from>
    <xdr:to>
      <xdr:col>6</xdr:col>
      <xdr:colOff>866775</xdr:colOff>
      <xdr:row>37</xdr:row>
      <xdr:rowOff>794953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ABC4314-930A-47E5-8D95-105C7633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96025" y="26574750"/>
          <a:ext cx="333375" cy="718753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27</xdr:row>
      <xdr:rowOff>38101</xdr:rowOff>
    </xdr:from>
    <xdr:to>
      <xdr:col>6</xdr:col>
      <xdr:colOff>977358</xdr:colOff>
      <xdr:row>27</xdr:row>
      <xdr:rowOff>762000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633B43E-A0CF-490E-976E-4904AC97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210300" y="18535651"/>
          <a:ext cx="529683" cy="723899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504826</xdr:colOff>
      <xdr:row>39</xdr:row>
      <xdr:rowOff>38101</xdr:rowOff>
    </xdr:from>
    <xdr:to>
      <xdr:col>6</xdr:col>
      <xdr:colOff>885826</xdr:colOff>
      <xdr:row>39</xdr:row>
      <xdr:rowOff>787085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A51C8E1-20A6-4899-989F-A93E4982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267451" y="28136851"/>
          <a:ext cx="381000" cy="748984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342901</xdr:colOff>
      <xdr:row>8</xdr:row>
      <xdr:rowOff>66675</xdr:rowOff>
    </xdr:from>
    <xdr:to>
      <xdr:col>6</xdr:col>
      <xdr:colOff>903605</xdr:colOff>
      <xdr:row>8</xdr:row>
      <xdr:rowOff>828037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DB227C5-8604-4556-96F9-B32CFBE25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05526" y="3267075"/>
          <a:ext cx="560704" cy="761362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9</xdr:row>
      <xdr:rowOff>38813</xdr:rowOff>
    </xdr:from>
    <xdr:to>
      <xdr:col>6</xdr:col>
      <xdr:colOff>971550</xdr:colOff>
      <xdr:row>9</xdr:row>
      <xdr:rowOff>828523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FE603B4-1E58-4E0D-BBF3-9479E285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115050" y="4086938"/>
          <a:ext cx="619125" cy="78971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10</xdr:row>
      <xdr:rowOff>47625</xdr:rowOff>
    </xdr:from>
    <xdr:to>
      <xdr:col>6</xdr:col>
      <xdr:colOff>1020830</xdr:colOff>
      <xdr:row>11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D1D89EA-E5C9-4CA0-925D-DC51FFA37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076951" y="4943475"/>
          <a:ext cx="706504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11</xdr:row>
      <xdr:rowOff>55268</xdr:rowOff>
    </xdr:from>
    <xdr:to>
      <xdr:col>6</xdr:col>
      <xdr:colOff>965265</xdr:colOff>
      <xdr:row>12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3C990EF-E61B-4A7D-8367-7A426F1A7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24575" y="5751218"/>
          <a:ext cx="603315" cy="744832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504826</xdr:colOff>
      <xdr:row>12</xdr:row>
      <xdr:rowOff>47198</xdr:rowOff>
    </xdr:from>
    <xdr:to>
      <xdr:col>6</xdr:col>
      <xdr:colOff>811004</xdr:colOff>
      <xdr:row>12</xdr:row>
      <xdr:rowOff>790575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E68D0EC-F960-4F06-8CF9-2FB0BDB91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267451" y="6543248"/>
          <a:ext cx="306178" cy="743377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13</xdr:row>
      <xdr:rowOff>9525</xdr:rowOff>
    </xdr:from>
    <xdr:to>
      <xdr:col>6</xdr:col>
      <xdr:colOff>847677</xdr:colOff>
      <xdr:row>13</xdr:row>
      <xdr:rowOff>790477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2CFCE612-3979-4B0F-9FB0-13844EC1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29350" y="7305675"/>
          <a:ext cx="380952" cy="7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17</xdr:row>
      <xdr:rowOff>66675</xdr:rowOff>
    </xdr:from>
    <xdr:to>
      <xdr:col>6</xdr:col>
      <xdr:colOff>945633</xdr:colOff>
      <xdr:row>17</xdr:row>
      <xdr:rowOff>781050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47B1D42-841D-4486-9A80-D194CFD45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076950" y="10563225"/>
          <a:ext cx="631308" cy="714375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19</xdr:row>
      <xdr:rowOff>33023</xdr:rowOff>
    </xdr:from>
    <xdr:to>
      <xdr:col>6</xdr:col>
      <xdr:colOff>962025</xdr:colOff>
      <xdr:row>19</xdr:row>
      <xdr:rowOff>790432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F396766-C9ED-4FAE-8889-5A2514BE1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200775" y="12129773"/>
          <a:ext cx="523875" cy="757409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428626</xdr:colOff>
      <xdr:row>20</xdr:row>
      <xdr:rowOff>33260</xdr:rowOff>
    </xdr:from>
    <xdr:to>
      <xdr:col>6</xdr:col>
      <xdr:colOff>904876</xdr:colOff>
      <xdr:row>20</xdr:row>
      <xdr:rowOff>742775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BEFA242-B34A-4551-A099-BB65C18BF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191251" y="12930110"/>
          <a:ext cx="476250" cy="709515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64</xdr:row>
      <xdr:rowOff>28574</xdr:rowOff>
    </xdr:from>
    <xdr:to>
      <xdr:col>6</xdr:col>
      <xdr:colOff>932078</xdr:colOff>
      <xdr:row>64</xdr:row>
      <xdr:rowOff>770795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7372B7E-FD6F-40D2-A4DB-3214115EA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248400" y="35299649"/>
          <a:ext cx="446303" cy="742221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38</xdr:row>
      <xdr:rowOff>27997</xdr:rowOff>
    </xdr:from>
    <xdr:to>
      <xdr:col>6</xdr:col>
      <xdr:colOff>838200</xdr:colOff>
      <xdr:row>38</xdr:row>
      <xdr:rowOff>732846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D602AF7-8ED3-4ACC-9554-00962A9D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248400" y="27326647"/>
          <a:ext cx="352425" cy="704849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361952</xdr:colOff>
      <xdr:row>29</xdr:row>
      <xdr:rowOff>28576</xdr:rowOff>
    </xdr:from>
    <xdr:to>
      <xdr:col>6</xdr:col>
      <xdr:colOff>838739</xdr:colOff>
      <xdr:row>29</xdr:row>
      <xdr:rowOff>762000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BD7E97C-B6CE-4C86-8250-CC88FC07A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124577" y="20126326"/>
          <a:ext cx="476787" cy="733424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30</xdr:row>
      <xdr:rowOff>53697</xdr:rowOff>
    </xdr:from>
    <xdr:to>
      <xdr:col>6</xdr:col>
      <xdr:colOff>914400</xdr:colOff>
      <xdr:row>30</xdr:row>
      <xdr:rowOff>780340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6AD3DA2-9CA8-4C40-819D-8B3A06BBE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219825" y="20951547"/>
          <a:ext cx="457200" cy="726643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31</xdr:row>
      <xdr:rowOff>19049</xdr:rowOff>
    </xdr:from>
    <xdr:to>
      <xdr:col>6</xdr:col>
      <xdr:colOff>917166</xdr:colOff>
      <xdr:row>31</xdr:row>
      <xdr:rowOff>789898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5D39A50-AC15-4862-9990-2FE6D7B64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181725" y="21716999"/>
          <a:ext cx="498066" cy="770849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61</xdr:row>
      <xdr:rowOff>114300</xdr:rowOff>
    </xdr:from>
    <xdr:to>
      <xdr:col>6</xdr:col>
      <xdr:colOff>801726</xdr:colOff>
      <xdr:row>61</xdr:row>
      <xdr:rowOff>762000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A6D59332-84B5-45E8-AFA8-79DDCD221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48400" y="32985075"/>
          <a:ext cx="315951" cy="64770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24</xdr:row>
      <xdr:rowOff>38100</xdr:rowOff>
    </xdr:from>
    <xdr:to>
      <xdr:col>6</xdr:col>
      <xdr:colOff>857250</xdr:colOff>
      <xdr:row>24</xdr:row>
      <xdr:rowOff>783285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E67139D-0072-46CD-8030-ECA02C645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134100" y="16135350"/>
          <a:ext cx="485775" cy="745185"/>
        </a:xfrm>
        <a:prstGeom prst="rect">
          <a:avLst/>
        </a:prstGeom>
      </xdr:spPr>
    </xdr:pic>
    <xdr:clientData/>
  </xdr:twoCellAnchor>
  <xdr:twoCellAnchor editAs="oneCell">
    <xdr:from>
      <xdr:col>6</xdr:col>
      <xdr:colOff>457200</xdr:colOff>
      <xdr:row>65</xdr:row>
      <xdr:rowOff>66675</xdr:rowOff>
    </xdr:from>
    <xdr:to>
      <xdr:col>6</xdr:col>
      <xdr:colOff>812987</xdr:colOff>
      <xdr:row>66</xdr:row>
      <xdr:rowOff>9357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2115522C-573D-42B2-80CC-E21BCAC19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219825" y="36137850"/>
          <a:ext cx="355787" cy="742782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485777</xdr:colOff>
      <xdr:row>14</xdr:row>
      <xdr:rowOff>9524</xdr:rowOff>
    </xdr:from>
    <xdr:to>
      <xdr:col>6</xdr:col>
      <xdr:colOff>819150</xdr:colOff>
      <xdr:row>14</xdr:row>
      <xdr:rowOff>789629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11E1AB9-7FAC-4597-B3EF-3C4BD36E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248402" y="8105774"/>
          <a:ext cx="333373" cy="7801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476250</xdr:colOff>
      <xdr:row>1</xdr:row>
      <xdr:rowOff>75336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7094F68-0D40-4934-93B8-A9862787D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5057775" cy="532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6F32-A91E-407F-98B1-DBA3C1018624}">
  <dimension ref="B1:R66"/>
  <sheetViews>
    <sheetView tabSelected="1" workbookViewId="0">
      <pane ySplit="5" topLeftCell="A6" activePane="bottomLeft" state="frozen"/>
      <selection pane="bottomLeft" activeCell="D10" sqref="D10"/>
    </sheetView>
  </sheetViews>
  <sheetFormatPr defaultRowHeight="15" x14ac:dyDescent="0.25"/>
  <cols>
    <col min="1" max="1" width="5.140625" style="2" customWidth="1"/>
    <col min="2" max="2" width="12.7109375" style="2" customWidth="1"/>
    <col min="3" max="3" width="46.28515625" style="13" customWidth="1"/>
    <col min="4" max="4" width="9.7109375" style="1" customWidth="1"/>
    <col min="5" max="5" width="15.42578125" style="51" customWidth="1"/>
    <col min="6" max="6" width="13.5703125" style="3" hidden="1" customWidth="1"/>
    <col min="7" max="7" width="18.28515625" style="3" customWidth="1"/>
    <col min="8" max="8" width="17.5703125" style="2" hidden="1" customWidth="1"/>
    <col min="9" max="18" width="9.140625" style="40"/>
    <col min="19" max="16384" width="9.140625" style="2"/>
  </cols>
  <sheetData>
    <row r="1" spans="2:18" ht="36" customHeight="1" x14ac:dyDescent="0.25">
      <c r="B1" s="40"/>
      <c r="C1" s="10"/>
      <c r="D1" s="8"/>
      <c r="E1" s="48"/>
      <c r="F1" s="9"/>
      <c r="G1" s="9"/>
      <c r="H1" s="40"/>
    </row>
    <row r="2" spans="2:18" x14ac:dyDescent="0.25">
      <c r="B2" s="54" t="s">
        <v>87</v>
      </c>
      <c r="C2" s="54"/>
      <c r="D2" s="54"/>
      <c r="E2" s="54"/>
      <c r="F2" s="54"/>
      <c r="G2" s="54"/>
      <c r="H2" s="40"/>
    </row>
    <row r="3" spans="2:18" s="1" customFormat="1" ht="23.25" customHeight="1" x14ac:dyDescent="0.25">
      <c r="B3" s="54"/>
      <c r="C3" s="54"/>
      <c r="D3" s="54"/>
      <c r="E3" s="54"/>
      <c r="F3" s="54"/>
      <c r="G3" s="54"/>
      <c r="H3" s="35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s="1" customFormat="1" ht="9.75" customHeight="1" x14ac:dyDescent="0.25">
      <c r="B4" s="8"/>
      <c r="C4" s="11"/>
      <c r="D4" s="8"/>
      <c r="E4" s="48"/>
      <c r="F4" s="9"/>
      <c r="G4" s="9"/>
      <c r="H4" s="40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s="4" customFormat="1" ht="34.5" customHeight="1" x14ac:dyDescent="0.25">
      <c r="B5" s="41" t="s">
        <v>0</v>
      </c>
      <c r="C5" s="41" t="s">
        <v>3</v>
      </c>
      <c r="D5" s="41" t="s">
        <v>34</v>
      </c>
      <c r="E5" s="45" t="s">
        <v>86</v>
      </c>
      <c r="F5" s="41" t="s">
        <v>85</v>
      </c>
      <c r="G5" s="41" t="s">
        <v>1</v>
      </c>
      <c r="H5" s="41" t="s">
        <v>2</v>
      </c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2:18" s="4" customFormat="1" hidden="1" x14ac:dyDescent="0.25">
      <c r="B6" s="55" t="s">
        <v>35</v>
      </c>
      <c r="C6" s="55"/>
      <c r="D6" s="41"/>
      <c r="E6" s="45"/>
      <c r="F6" s="41"/>
      <c r="G6" s="41"/>
      <c r="H6" s="23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2:18" s="4" customFormat="1" ht="66.75" customHeight="1" x14ac:dyDescent="0.25">
      <c r="B7" s="5">
        <v>1</v>
      </c>
      <c r="C7" s="42" t="s">
        <v>78</v>
      </c>
      <c r="D7" s="5" t="s">
        <v>4</v>
      </c>
      <c r="E7" s="44">
        <v>69000</v>
      </c>
      <c r="F7" s="44">
        <f>E7*0.9</f>
        <v>62100</v>
      </c>
      <c r="G7" s="21"/>
      <c r="H7" s="24" t="s">
        <v>48</v>
      </c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2:18" s="4" customFormat="1" ht="66.75" customHeight="1" x14ac:dyDescent="0.25">
      <c r="B8" s="5">
        <v>2</v>
      </c>
      <c r="C8" s="12" t="s">
        <v>41</v>
      </c>
      <c r="D8" s="5" t="s">
        <v>4</v>
      </c>
      <c r="E8" s="44">
        <v>69000</v>
      </c>
      <c r="F8" s="44">
        <f t="shared" ref="F8:F11" si="0">E8*0.9</f>
        <v>62100</v>
      </c>
      <c r="G8" s="41"/>
      <c r="H8" s="25" t="s">
        <v>49</v>
      </c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66.75" customHeight="1" x14ac:dyDescent="0.25">
      <c r="B9" s="5">
        <v>3</v>
      </c>
      <c r="C9" s="42" t="s">
        <v>79</v>
      </c>
      <c r="D9" s="5" t="s">
        <v>4</v>
      </c>
      <c r="E9" s="44">
        <v>231000</v>
      </c>
      <c r="F9" s="44">
        <f t="shared" si="0"/>
        <v>207900</v>
      </c>
      <c r="G9" s="7"/>
      <c r="H9" s="26" t="s">
        <v>13</v>
      </c>
    </row>
    <row r="10" spans="2:18" ht="66.75" customHeight="1" x14ac:dyDescent="0.25">
      <c r="B10" s="5">
        <v>4</v>
      </c>
      <c r="C10" s="12" t="s">
        <v>5</v>
      </c>
      <c r="D10" s="5" t="s">
        <v>4</v>
      </c>
      <c r="E10" s="44">
        <v>231000</v>
      </c>
      <c r="F10" s="44">
        <f t="shared" si="0"/>
        <v>207900</v>
      </c>
      <c r="G10" s="7"/>
      <c r="H10" s="26" t="s">
        <v>14</v>
      </c>
    </row>
    <row r="11" spans="2:18" ht="63" customHeight="1" x14ac:dyDescent="0.25">
      <c r="B11" s="5">
        <v>5</v>
      </c>
      <c r="C11" s="42" t="s">
        <v>80</v>
      </c>
      <c r="D11" s="5" t="s">
        <v>4</v>
      </c>
      <c r="E11" s="44">
        <v>553000</v>
      </c>
      <c r="F11" s="44">
        <f t="shared" si="0"/>
        <v>497700</v>
      </c>
      <c r="G11" s="7"/>
      <c r="H11" s="24" t="s">
        <v>16</v>
      </c>
    </row>
    <row r="12" spans="2:18" ht="63" customHeight="1" x14ac:dyDescent="0.25">
      <c r="B12" s="5">
        <v>6</v>
      </c>
      <c r="C12" s="12" t="s">
        <v>6</v>
      </c>
      <c r="D12" s="5" t="s">
        <v>4</v>
      </c>
      <c r="E12" s="44">
        <v>553000</v>
      </c>
      <c r="F12" s="44">
        <f>E12*0.65</f>
        <v>359450</v>
      </c>
      <c r="G12" s="7"/>
      <c r="H12" s="24" t="s">
        <v>15</v>
      </c>
    </row>
    <row r="13" spans="2:18" ht="63" customHeight="1" x14ac:dyDescent="0.25">
      <c r="B13" s="5">
        <v>7</v>
      </c>
      <c r="C13" s="12" t="s">
        <v>37</v>
      </c>
      <c r="D13" s="5" t="s">
        <v>7</v>
      </c>
      <c r="E13" s="44">
        <v>38500</v>
      </c>
      <c r="F13" s="44">
        <f t="shared" ref="F13:F40" si="1">E13*0.65</f>
        <v>25025</v>
      </c>
      <c r="G13" s="7"/>
      <c r="H13" s="27" t="s">
        <v>17</v>
      </c>
    </row>
    <row r="14" spans="2:18" ht="63" customHeight="1" x14ac:dyDescent="0.25">
      <c r="B14" s="5">
        <v>8</v>
      </c>
      <c r="C14" s="12" t="s">
        <v>47</v>
      </c>
      <c r="D14" s="5" t="s">
        <v>7</v>
      </c>
      <c r="E14" s="44">
        <v>38500</v>
      </c>
      <c r="F14" s="44">
        <f t="shared" si="1"/>
        <v>25025</v>
      </c>
      <c r="G14" s="7"/>
      <c r="H14" s="25" t="s">
        <v>50</v>
      </c>
    </row>
    <row r="15" spans="2:18" ht="63" customHeight="1" x14ac:dyDescent="0.25">
      <c r="B15" s="5">
        <v>9</v>
      </c>
      <c r="C15" s="43" t="s">
        <v>82</v>
      </c>
      <c r="D15" s="5" t="s">
        <v>7</v>
      </c>
      <c r="E15" s="44">
        <v>150000</v>
      </c>
      <c r="F15" s="44">
        <f t="shared" si="1"/>
        <v>97500</v>
      </c>
      <c r="G15" s="6"/>
      <c r="H15" s="7"/>
    </row>
    <row r="16" spans="2:18" ht="63" customHeight="1" x14ac:dyDescent="0.25">
      <c r="B16" s="5">
        <v>10</v>
      </c>
      <c r="C16" s="12" t="s">
        <v>11</v>
      </c>
      <c r="D16" s="5" t="s">
        <v>4</v>
      </c>
      <c r="E16" s="44">
        <v>143000</v>
      </c>
      <c r="F16" s="44">
        <f t="shared" si="1"/>
        <v>92950</v>
      </c>
      <c r="G16" s="7"/>
      <c r="H16" s="28" t="s">
        <v>22</v>
      </c>
    </row>
    <row r="17" spans="2:11" ht="63" customHeight="1" x14ac:dyDescent="0.25">
      <c r="B17" s="5">
        <v>11</v>
      </c>
      <c r="C17" s="12" t="s">
        <v>42</v>
      </c>
      <c r="D17" s="5" t="s">
        <v>4</v>
      </c>
      <c r="E17" s="44">
        <v>143000</v>
      </c>
      <c r="F17" s="44">
        <f t="shared" si="1"/>
        <v>92950</v>
      </c>
      <c r="G17" s="7"/>
      <c r="H17" s="25" t="s">
        <v>51</v>
      </c>
    </row>
    <row r="18" spans="2:11" ht="63" customHeight="1" x14ac:dyDescent="0.25">
      <c r="B18" s="5">
        <v>12</v>
      </c>
      <c r="C18" s="12" t="s">
        <v>8</v>
      </c>
      <c r="D18" s="5" t="s">
        <v>4</v>
      </c>
      <c r="E18" s="44">
        <v>260000</v>
      </c>
      <c r="F18" s="44">
        <f t="shared" si="1"/>
        <v>169000</v>
      </c>
      <c r="G18" s="7"/>
      <c r="H18" s="24" t="s">
        <v>19</v>
      </c>
    </row>
    <row r="19" spans="2:11" ht="63" customHeight="1" x14ac:dyDescent="0.25">
      <c r="B19" s="5">
        <v>13</v>
      </c>
      <c r="C19" s="12" t="s">
        <v>43</v>
      </c>
      <c r="D19" s="5" t="s">
        <v>4</v>
      </c>
      <c r="E19" s="44">
        <v>260000</v>
      </c>
      <c r="F19" s="44">
        <f t="shared" si="1"/>
        <v>169000</v>
      </c>
      <c r="G19" s="7"/>
      <c r="H19" s="25" t="s">
        <v>52</v>
      </c>
    </row>
    <row r="20" spans="2:11" ht="63" customHeight="1" x14ac:dyDescent="0.25">
      <c r="B20" s="5">
        <v>14</v>
      </c>
      <c r="C20" s="12" t="s">
        <v>39</v>
      </c>
      <c r="D20" s="5" t="s">
        <v>7</v>
      </c>
      <c r="E20" s="44">
        <v>38500</v>
      </c>
      <c r="F20" s="44">
        <f t="shared" si="1"/>
        <v>25025</v>
      </c>
      <c r="G20" s="7"/>
      <c r="H20" s="24" t="s">
        <v>20</v>
      </c>
    </row>
    <row r="21" spans="2:11" ht="63" customHeight="1" x14ac:dyDescent="0.25">
      <c r="B21" s="5">
        <v>15</v>
      </c>
      <c r="C21" s="12" t="s">
        <v>40</v>
      </c>
      <c r="D21" s="5" t="s">
        <v>7</v>
      </c>
      <c r="E21" s="44">
        <v>38500</v>
      </c>
      <c r="F21" s="44">
        <f t="shared" si="1"/>
        <v>25025</v>
      </c>
      <c r="G21" s="7"/>
      <c r="H21" s="24" t="s">
        <v>21</v>
      </c>
    </row>
    <row r="22" spans="2:11" ht="63" customHeight="1" x14ac:dyDescent="0.25">
      <c r="B22" s="5">
        <v>16</v>
      </c>
      <c r="C22" s="12" t="s">
        <v>9</v>
      </c>
      <c r="D22" s="5" t="s">
        <v>4</v>
      </c>
      <c r="E22" s="44">
        <v>93500</v>
      </c>
      <c r="F22" s="44">
        <f t="shared" si="1"/>
        <v>60775</v>
      </c>
      <c r="G22" s="7"/>
      <c r="H22" s="24" t="s">
        <v>24</v>
      </c>
    </row>
    <row r="23" spans="2:11" ht="63" customHeight="1" x14ac:dyDescent="0.25">
      <c r="B23" s="5">
        <v>17</v>
      </c>
      <c r="C23" s="12" t="s">
        <v>10</v>
      </c>
      <c r="D23" s="5" t="s">
        <v>4</v>
      </c>
      <c r="E23" s="44">
        <v>93500</v>
      </c>
      <c r="F23" s="44">
        <f t="shared" si="1"/>
        <v>60775</v>
      </c>
      <c r="G23" s="7"/>
      <c r="H23" s="24" t="s">
        <v>23</v>
      </c>
    </row>
    <row r="24" spans="2:11" ht="63" customHeight="1" x14ac:dyDescent="0.25">
      <c r="B24" s="5">
        <v>18</v>
      </c>
      <c r="C24" s="14" t="s">
        <v>28</v>
      </c>
      <c r="D24" s="5" t="s">
        <v>4</v>
      </c>
      <c r="E24" s="44">
        <v>93500</v>
      </c>
      <c r="F24" s="44">
        <f t="shared" si="1"/>
        <v>60775</v>
      </c>
      <c r="G24" s="7"/>
      <c r="H24" s="29" t="s">
        <v>53</v>
      </c>
    </row>
    <row r="25" spans="2:11" ht="63" customHeight="1" x14ac:dyDescent="0.25">
      <c r="B25" s="5">
        <v>19</v>
      </c>
      <c r="C25" s="14" t="s">
        <v>81</v>
      </c>
      <c r="D25" s="5" t="s">
        <v>4</v>
      </c>
      <c r="E25" s="46">
        <v>220000</v>
      </c>
      <c r="F25" s="44">
        <f t="shared" si="1"/>
        <v>143000</v>
      </c>
      <c r="G25" s="7"/>
      <c r="H25" s="29"/>
    </row>
    <row r="26" spans="2:11" ht="63" customHeight="1" x14ac:dyDescent="0.25">
      <c r="B26" s="5">
        <v>20</v>
      </c>
      <c r="C26" s="14" t="s">
        <v>27</v>
      </c>
      <c r="D26" s="5" t="s">
        <v>4</v>
      </c>
      <c r="E26" s="46">
        <v>220000</v>
      </c>
      <c r="F26" s="44">
        <f t="shared" si="1"/>
        <v>143000</v>
      </c>
      <c r="G26" s="7"/>
      <c r="H26" s="29" t="s">
        <v>54</v>
      </c>
      <c r="K26" s="22"/>
    </row>
    <row r="27" spans="2:11" ht="63" customHeight="1" x14ac:dyDescent="0.25">
      <c r="B27" s="5">
        <v>21</v>
      </c>
      <c r="C27" s="15" t="s">
        <v>29</v>
      </c>
      <c r="D27" s="5" t="s">
        <v>4</v>
      </c>
      <c r="E27" s="17">
        <v>303000</v>
      </c>
      <c r="F27" s="44">
        <f t="shared" si="1"/>
        <v>196950</v>
      </c>
      <c r="G27" s="7"/>
      <c r="H27" s="25" t="s">
        <v>55</v>
      </c>
    </row>
    <row r="28" spans="2:11" ht="63" customHeight="1" x14ac:dyDescent="0.25">
      <c r="B28" s="5">
        <v>22</v>
      </c>
      <c r="C28" s="32" t="s">
        <v>67</v>
      </c>
      <c r="D28" s="5" t="s">
        <v>4</v>
      </c>
      <c r="E28" s="17">
        <v>396000</v>
      </c>
      <c r="F28" s="44">
        <f t="shared" si="1"/>
        <v>257400</v>
      </c>
      <c r="G28" s="7"/>
      <c r="H28" s="25" t="s">
        <v>68</v>
      </c>
    </row>
    <row r="29" spans="2:11" ht="63" customHeight="1" x14ac:dyDescent="0.25">
      <c r="B29" s="5">
        <v>23</v>
      </c>
      <c r="C29" s="15" t="s">
        <v>30</v>
      </c>
      <c r="D29" s="5" t="s">
        <v>4</v>
      </c>
      <c r="E29" s="17">
        <v>528000</v>
      </c>
      <c r="F29" s="44">
        <f t="shared" si="1"/>
        <v>343200</v>
      </c>
      <c r="G29" s="7"/>
      <c r="H29" s="25" t="s">
        <v>56</v>
      </c>
    </row>
    <row r="30" spans="2:11" ht="63" customHeight="1" x14ac:dyDescent="0.25">
      <c r="B30" s="5">
        <v>24</v>
      </c>
      <c r="C30" s="39" t="s">
        <v>74</v>
      </c>
      <c r="D30" s="5" t="s">
        <v>7</v>
      </c>
      <c r="E30" s="47">
        <v>112000</v>
      </c>
      <c r="F30" s="44">
        <f t="shared" si="1"/>
        <v>72800</v>
      </c>
      <c r="G30" s="7"/>
      <c r="H30" s="25"/>
    </row>
    <row r="31" spans="2:11" ht="63" customHeight="1" x14ac:dyDescent="0.25">
      <c r="B31" s="5">
        <v>25</v>
      </c>
      <c r="C31" s="39" t="s">
        <v>75</v>
      </c>
      <c r="D31" s="5" t="s">
        <v>7</v>
      </c>
      <c r="E31" s="47">
        <v>116000</v>
      </c>
      <c r="F31" s="44">
        <f t="shared" si="1"/>
        <v>75400</v>
      </c>
      <c r="G31" s="7"/>
      <c r="H31" s="25"/>
    </row>
    <row r="32" spans="2:11" ht="63" customHeight="1" x14ac:dyDescent="0.25">
      <c r="B32" s="5">
        <v>26</v>
      </c>
      <c r="C32" s="39" t="s">
        <v>76</v>
      </c>
      <c r="D32" s="5" t="s">
        <v>7</v>
      </c>
      <c r="E32" s="47">
        <v>126000</v>
      </c>
      <c r="F32" s="44">
        <f t="shared" si="1"/>
        <v>81900</v>
      </c>
      <c r="G32" s="7"/>
      <c r="H32" s="25"/>
    </row>
    <row r="33" spans="2:18" ht="63" customHeight="1" x14ac:dyDescent="0.25">
      <c r="B33" s="5">
        <v>27</v>
      </c>
      <c r="C33" s="16" t="s">
        <v>31</v>
      </c>
      <c r="D33" s="5" t="s">
        <v>7</v>
      </c>
      <c r="E33" s="17">
        <v>198000</v>
      </c>
      <c r="F33" s="44">
        <f t="shared" si="1"/>
        <v>128700</v>
      </c>
      <c r="G33" s="7"/>
      <c r="H33" s="30" t="s">
        <v>57</v>
      </c>
    </row>
    <row r="34" spans="2:18" ht="63" customHeight="1" x14ac:dyDescent="0.25">
      <c r="B34" s="5">
        <v>28</v>
      </c>
      <c r="C34" s="16" t="s">
        <v>32</v>
      </c>
      <c r="D34" s="5" t="s">
        <v>7</v>
      </c>
      <c r="E34" s="17">
        <v>240000</v>
      </c>
      <c r="F34" s="44">
        <f t="shared" si="1"/>
        <v>156000</v>
      </c>
      <c r="G34" s="7"/>
      <c r="H34" s="30" t="s">
        <v>58</v>
      </c>
    </row>
    <row r="35" spans="2:18" ht="63" customHeight="1" x14ac:dyDescent="0.25">
      <c r="B35" s="5">
        <v>29</v>
      </c>
      <c r="C35" s="16" t="s">
        <v>33</v>
      </c>
      <c r="D35" s="5" t="s">
        <v>7</v>
      </c>
      <c r="E35" s="17">
        <v>260000</v>
      </c>
      <c r="F35" s="44">
        <f t="shared" si="1"/>
        <v>169000</v>
      </c>
      <c r="G35" s="7"/>
      <c r="H35" s="30" t="s">
        <v>59</v>
      </c>
    </row>
    <row r="36" spans="2:18" ht="63" customHeight="1" x14ac:dyDescent="0.25">
      <c r="B36" s="5">
        <v>30</v>
      </c>
      <c r="C36" s="16" t="s">
        <v>44</v>
      </c>
      <c r="D36" s="5" t="s">
        <v>7</v>
      </c>
      <c r="E36" s="17">
        <v>288000</v>
      </c>
      <c r="F36" s="44">
        <f t="shared" si="1"/>
        <v>187200</v>
      </c>
      <c r="G36" s="7"/>
      <c r="H36" s="30" t="s">
        <v>60</v>
      </c>
    </row>
    <row r="37" spans="2:18" ht="63" customHeight="1" x14ac:dyDescent="0.25">
      <c r="B37" s="5">
        <v>31</v>
      </c>
      <c r="C37" s="16" t="s">
        <v>45</v>
      </c>
      <c r="D37" s="5" t="s">
        <v>7</v>
      </c>
      <c r="E37" s="17">
        <v>330000</v>
      </c>
      <c r="F37" s="44">
        <f t="shared" si="1"/>
        <v>214500</v>
      </c>
      <c r="G37" s="7"/>
      <c r="H37" s="30" t="s">
        <v>61</v>
      </c>
    </row>
    <row r="38" spans="2:18" ht="63" customHeight="1" x14ac:dyDescent="0.25">
      <c r="B38" s="5">
        <v>32</v>
      </c>
      <c r="C38" s="16" t="s">
        <v>46</v>
      </c>
      <c r="D38" s="5" t="s">
        <v>7</v>
      </c>
      <c r="E38" s="17">
        <v>360000</v>
      </c>
      <c r="F38" s="44">
        <f t="shared" si="1"/>
        <v>234000</v>
      </c>
      <c r="G38" s="7"/>
      <c r="H38" s="24" t="s">
        <v>66</v>
      </c>
    </row>
    <row r="39" spans="2:18" ht="63" customHeight="1" x14ac:dyDescent="0.25">
      <c r="B39" s="5">
        <v>33</v>
      </c>
      <c r="C39" s="31" t="s">
        <v>65</v>
      </c>
      <c r="D39" s="5" t="s">
        <v>7</v>
      </c>
      <c r="E39" s="17">
        <v>186000</v>
      </c>
      <c r="F39" s="44">
        <f t="shared" si="1"/>
        <v>120900</v>
      </c>
      <c r="G39" s="7"/>
      <c r="H39" s="30" t="s">
        <v>63</v>
      </c>
    </row>
    <row r="40" spans="2:18" ht="63" customHeight="1" x14ac:dyDescent="0.25">
      <c r="B40" s="5">
        <v>34</v>
      </c>
      <c r="C40" s="33" t="s">
        <v>69</v>
      </c>
      <c r="D40" s="5" t="s">
        <v>7</v>
      </c>
      <c r="E40" s="17">
        <v>86000</v>
      </c>
      <c r="F40" s="44">
        <f t="shared" si="1"/>
        <v>55900</v>
      </c>
      <c r="G40" s="7"/>
      <c r="H40" s="30" t="s">
        <v>71</v>
      </c>
    </row>
    <row r="41" spans="2:18" x14ac:dyDescent="0.25">
      <c r="B41" s="40"/>
      <c r="C41" s="10"/>
      <c r="D41" s="8"/>
      <c r="E41" s="48"/>
      <c r="F41" s="9"/>
      <c r="G41" s="9"/>
      <c r="H41" s="40"/>
    </row>
    <row r="42" spans="2:18" s="38" customFormat="1" ht="12" customHeight="1" x14ac:dyDescent="0.25">
      <c r="B42" s="36"/>
      <c r="C42" s="56" t="s">
        <v>36</v>
      </c>
      <c r="D42" s="57"/>
      <c r="E42" s="49"/>
      <c r="F42" s="37"/>
      <c r="G42" s="37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2:18" x14ac:dyDescent="0.25">
      <c r="B43" s="40"/>
      <c r="C43" s="58" t="s">
        <v>83</v>
      </c>
      <c r="D43" s="58"/>
      <c r="E43" s="58"/>
      <c r="F43" s="40"/>
      <c r="G43" s="18"/>
      <c r="H43" s="40"/>
    </row>
    <row r="44" spans="2:18" ht="15" customHeight="1" x14ac:dyDescent="0.25">
      <c r="B44" s="40"/>
      <c r="C44" s="53" t="s">
        <v>26</v>
      </c>
      <c r="D44" s="53"/>
      <c r="E44" s="53"/>
      <c r="F44" s="53"/>
      <c r="G44" s="53"/>
      <c r="H44" s="53"/>
      <c r="I44" s="53"/>
    </row>
    <row r="45" spans="2:18" x14ac:dyDescent="0.25">
      <c r="B45" s="40"/>
      <c r="C45" s="11"/>
      <c r="D45" s="19"/>
      <c r="E45" s="50"/>
      <c r="F45" s="18"/>
      <c r="G45" s="18"/>
      <c r="H45" s="40"/>
    </row>
    <row r="46" spans="2:18" x14ac:dyDescent="0.25">
      <c r="B46" s="40"/>
      <c r="C46" s="11"/>
      <c r="D46" s="19"/>
      <c r="E46" s="50"/>
      <c r="F46" s="18"/>
      <c r="G46" s="20"/>
      <c r="H46" s="40"/>
    </row>
    <row r="47" spans="2:18" ht="15.75" customHeight="1" x14ac:dyDescent="0.25">
      <c r="B47" s="40"/>
      <c r="C47" s="11"/>
      <c r="D47" s="52"/>
      <c r="E47" s="52"/>
      <c r="F47" s="52"/>
      <c r="G47" s="52"/>
      <c r="H47" s="40"/>
    </row>
    <row r="48" spans="2:18" x14ac:dyDescent="0.25">
      <c r="B48" s="40"/>
      <c r="C48" s="10"/>
      <c r="D48" s="8"/>
      <c r="E48" s="48"/>
      <c r="F48" s="9"/>
      <c r="G48" s="9"/>
      <c r="H48" s="40"/>
    </row>
    <row r="49" spans="2:8" x14ac:dyDescent="0.25">
      <c r="B49" s="40"/>
      <c r="C49" s="10"/>
      <c r="D49" s="8"/>
      <c r="E49" s="48"/>
      <c r="F49" s="9"/>
      <c r="G49" s="9"/>
      <c r="H49" s="40"/>
    </row>
    <row r="50" spans="2:8" x14ac:dyDescent="0.25">
      <c r="B50" s="40"/>
      <c r="C50" s="10"/>
      <c r="D50" s="8"/>
      <c r="E50" s="48"/>
      <c r="F50" s="9"/>
      <c r="G50" s="9"/>
      <c r="H50" s="40"/>
    </row>
    <row r="51" spans="2:8" x14ac:dyDescent="0.25">
      <c r="B51" s="40"/>
      <c r="C51" s="10"/>
      <c r="D51" s="8"/>
      <c r="E51" s="48"/>
      <c r="F51" s="9"/>
      <c r="G51" s="9"/>
      <c r="H51" s="40"/>
    </row>
    <row r="52" spans="2:8" x14ac:dyDescent="0.25">
      <c r="B52" s="40"/>
      <c r="C52" s="10"/>
      <c r="D52" s="8"/>
      <c r="E52" s="48"/>
      <c r="F52" s="9"/>
      <c r="G52" s="9"/>
      <c r="H52" s="40"/>
    </row>
    <row r="60" spans="2:8" x14ac:dyDescent="0.25">
      <c r="B60" s="2" t="s">
        <v>84</v>
      </c>
    </row>
    <row r="62" spans="2:8" ht="63" customHeight="1" x14ac:dyDescent="0.25">
      <c r="B62" s="5">
        <v>7</v>
      </c>
      <c r="C62" s="12" t="s">
        <v>77</v>
      </c>
      <c r="D62" s="5" t="s">
        <v>7</v>
      </c>
      <c r="E62" s="44">
        <v>22000</v>
      </c>
      <c r="F62" s="6"/>
      <c r="G62" s="7"/>
      <c r="H62" s="34" t="s">
        <v>73</v>
      </c>
    </row>
    <row r="63" spans="2:8" ht="63" customHeight="1" x14ac:dyDescent="0.25">
      <c r="B63" s="5">
        <v>9</v>
      </c>
      <c r="C63" s="12" t="s">
        <v>38</v>
      </c>
      <c r="D63" s="5" t="s">
        <v>7</v>
      </c>
      <c r="E63" s="44">
        <v>35000</v>
      </c>
      <c r="F63" s="6"/>
      <c r="G63" s="7"/>
      <c r="H63" s="27" t="s">
        <v>18</v>
      </c>
    </row>
    <row r="64" spans="2:8" ht="63" customHeight="1" x14ac:dyDescent="0.25">
      <c r="B64" s="5">
        <v>12</v>
      </c>
      <c r="C64" s="12" t="s">
        <v>12</v>
      </c>
      <c r="D64" s="5" t="s">
        <v>4</v>
      </c>
      <c r="E64" s="44">
        <v>130000</v>
      </c>
      <c r="F64" s="6"/>
      <c r="G64" s="7"/>
      <c r="H64" s="28" t="s">
        <v>25</v>
      </c>
    </row>
    <row r="65" spans="2:8" ht="63" customHeight="1" x14ac:dyDescent="0.25">
      <c r="B65" s="5">
        <v>34</v>
      </c>
      <c r="C65" s="31" t="s">
        <v>64</v>
      </c>
      <c r="D65" s="5" t="s">
        <v>7</v>
      </c>
      <c r="E65" s="17">
        <v>168000</v>
      </c>
      <c r="F65" s="17"/>
      <c r="G65" s="7"/>
      <c r="H65" s="30" t="s">
        <v>62</v>
      </c>
    </row>
    <row r="66" spans="2:8" ht="63" customHeight="1" x14ac:dyDescent="0.25">
      <c r="B66" s="5">
        <v>37</v>
      </c>
      <c r="C66" s="33" t="s">
        <v>70</v>
      </c>
      <c r="D66" s="5" t="s">
        <v>7</v>
      </c>
      <c r="E66" s="17">
        <v>89000</v>
      </c>
      <c r="F66" s="17"/>
      <c r="G66" s="7"/>
      <c r="H66" s="30" t="s">
        <v>72</v>
      </c>
    </row>
  </sheetData>
  <mergeCells count="6">
    <mergeCell ref="D47:G47"/>
    <mergeCell ref="C44:I44"/>
    <mergeCell ref="B2:G3"/>
    <mergeCell ref="B6:C6"/>
    <mergeCell ref="C42:D42"/>
    <mergeCell ref="C43:E43"/>
  </mergeCells>
  <pageMargins left="0.5" right="0" top="0.25" bottom="0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AnhViet</dc:creator>
  <cp:lastModifiedBy>admin</cp:lastModifiedBy>
  <cp:lastPrinted>2026-07-15T02:46:34Z</cp:lastPrinted>
  <dcterms:created xsi:type="dcterms:W3CDTF">2023-05-12T03:47:00Z</dcterms:created>
  <dcterms:modified xsi:type="dcterms:W3CDTF">2026-07-18T01:32:40Z</dcterms:modified>
</cp:coreProperties>
</file>